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21" i="1" l="1"/>
  <c r="F121" i="1"/>
  <c r="G121" i="1"/>
  <c r="E123" i="1"/>
  <c r="F123" i="1"/>
  <c r="G123" i="1"/>
  <c r="F119" i="1"/>
  <c r="G119" i="1"/>
  <c r="E119" i="1"/>
  <c r="E90" i="1"/>
  <c r="F90" i="1"/>
  <c r="G90" i="1"/>
  <c r="E92" i="1"/>
  <c r="F92" i="1"/>
  <c r="G92" i="1"/>
  <c r="F88" i="1"/>
  <c r="G88" i="1"/>
  <c r="E88" i="1"/>
  <c r="E63" i="1"/>
  <c r="F63" i="1"/>
  <c r="G63" i="1"/>
  <c r="E65" i="1"/>
  <c r="F65" i="1"/>
  <c r="G65" i="1"/>
  <c r="G61" i="1"/>
  <c r="F61" i="1"/>
  <c r="E61" i="1"/>
  <c r="N26" i="1"/>
  <c r="E103" i="1" l="1"/>
  <c r="F103" i="1"/>
  <c r="G103" i="1"/>
  <c r="E105" i="1"/>
  <c r="F105" i="1"/>
  <c r="G105" i="1"/>
  <c r="E107" i="1"/>
  <c r="F107" i="1"/>
  <c r="G107" i="1"/>
  <c r="E109" i="1"/>
  <c r="F109" i="1"/>
  <c r="G109" i="1"/>
  <c r="E111" i="1"/>
  <c r="F111" i="1"/>
  <c r="G111" i="1"/>
  <c r="E113" i="1"/>
  <c r="F113" i="1"/>
  <c r="G113" i="1"/>
  <c r="F101" i="1"/>
  <c r="G101" i="1"/>
  <c r="E101" i="1"/>
  <c r="F72" i="1"/>
  <c r="G72" i="1"/>
  <c r="F74" i="1"/>
  <c r="G74" i="1"/>
  <c r="F76" i="1"/>
  <c r="G76" i="1"/>
  <c r="F78" i="1"/>
  <c r="G78" i="1"/>
  <c r="F80" i="1"/>
  <c r="G80" i="1"/>
  <c r="F82" i="1"/>
  <c r="G82" i="1"/>
  <c r="G70" i="1"/>
  <c r="F70" i="1"/>
  <c r="E72" i="1"/>
  <c r="E74" i="1"/>
  <c r="E76" i="1"/>
  <c r="E78" i="1"/>
  <c r="E80" i="1"/>
  <c r="E82" i="1"/>
  <c r="E70" i="1"/>
</calcChain>
</file>

<file path=xl/sharedStrings.xml><?xml version="1.0" encoding="utf-8"?>
<sst xmlns="http://schemas.openxmlformats.org/spreadsheetml/2006/main" count="195" uniqueCount="24">
  <si>
    <t>Ячейка</t>
  </si>
  <si>
    <t>диаметр</t>
  </si>
  <si>
    <t>высота</t>
  </si>
  <si>
    <t>1.0мм</t>
  </si>
  <si>
    <t>1.5мм</t>
  </si>
  <si>
    <t>1.8мм</t>
  </si>
  <si>
    <t>1м</t>
  </si>
  <si>
    <t>цена    10м</t>
  </si>
  <si>
    <t>цена    20м</t>
  </si>
  <si>
    <t>цена   30м</t>
  </si>
  <si>
    <t>12.5х25мм</t>
  </si>
  <si>
    <t>25х25мм</t>
  </si>
  <si>
    <t>1,8мм</t>
  </si>
  <si>
    <t>25х50мм</t>
  </si>
  <si>
    <t>50х50мм</t>
  </si>
  <si>
    <t>50х62.5мм</t>
  </si>
  <si>
    <t>1.5м</t>
  </si>
  <si>
    <t>1.8м</t>
  </si>
  <si>
    <t>2.0м</t>
  </si>
  <si>
    <t>под заказ</t>
  </si>
  <si>
    <t>STEELMESH.COM.UA</t>
  </si>
  <si>
    <t>график работы:    пн-пт 8:00-17:00            сб 8:00-15:00            вс выходной</t>
  </si>
  <si>
    <t>063-761-11-61       057-761-11-61       097-703-33-03      066-041-11-76</t>
  </si>
  <si>
    <t>50х75мм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</si>
</sst>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" fontId="0" fillId="2" borderId="7" xfId="0" applyNumberFormat="1" applyFill="1" applyBorder="1" applyAlignment="1">
      <alignment horizontal="center" vertical="center" wrapText="1"/>
    </xf>
    <xf numFmtId="1" fontId="0" fillId="2" borderId="8" xfId="0" applyNumberFormat="1" applyFill="1" applyBorder="1" applyAlignment="1">
      <alignment horizontal="center" vertical="center" wrapText="1"/>
    </xf>
    <xf numFmtId="1" fontId="0" fillId="3" borderId="7" xfId="0" applyNumberFormat="1" applyFill="1" applyBorder="1" applyAlignment="1">
      <alignment horizontal="center" vertical="center" wrapText="1"/>
    </xf>
    <xf numFmtId="1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3" borderId="9" xfId="0" applyNumberFormat="1" applyFill="1" applyBorder="1" applyAlignment="1">
      <alignment horizontal="center" vertical="center" wrapText="1"/>
    </xf>
    <xf numFmtId="1" fontId="0" fillId="2" borderId="9" xfId="0" applyNumberForma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55060</xdr:rowOff>
    </xdr:from>
    <xdr:ext cx="5553075" cy="1173665"/>
    <xdr:sp macro="" textlink="">
      <xdr:nvSpPr>
        <xdr:cNvPr id="2" name="Прямоугольник 1"/>
        <xdr:cNvSpPr/>
      </xdr:nvSpPr>
      <xdr:spPr>
        <a:xfrm>
          <a:off x="0" y="1198060"/>
          <a:ext cx="5553075" cy="117366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ru-RU" sz="4000" b="1" i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сварная</a:t>
          </a:r>
          <a:r>
            <a:rPr lang="ru-RU" sz="4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r>
            <a:rPr lang="ru-RU" sz="4000" b="1" i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рулонная оцинкованная</a:t>
          </a:r>
          <a:endParaRPr lang="ru-RU" sz="4000" b="1" i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tabSelected="1" zoomScaleNormal="100" workbookViewId="0">
      <selection activeCell="D105" sqref="D105:D106"/>
    </sheetView>
  </sheetViews>
  <sheetFormatPr defaultRowHeight="15" x14ac:dyDescent="0.25"/>
  <cols>
    <col min="2" max="7" width="12.42578125" customWidth="1"/>
  </cols>
  <sheetData>
    <row r="1" spans="1:7" ht="15" customHeight="1" x14ac:dyDescent="0.25">
      <c r="A1" s="49" t="s">
        <v>22</v>
      </c>
      <c r="B1" s="49"/>
      <c r="C1" s="50" t="s">
        <v>20</v>
      </c>
      <c r="D1" s="50"/>
      <c r="E1" s="50"/>
      <c r="F1" s="51" t="s">
        <v>21</v>
      </c>
      <c r="G1" s="51"/>
    </row>
    <row r="2" spans="1:7" x14ac:dyDescent="0.25">
      <c r="A2" s="49"/>
      <c r="B2" s="49"/>
      <c r="C2" s="50"/>
      <c r="D2" s="50"/>
      <c r="E2" s="50"/>
      <c r="F2" s="51"/>
      <c r="G2" s="51"/>
    </row>
    <row r="3" spans="1:7" x14ac:dyDescent="0.25">
      <c r="A3" s="49"/>
      <c r="B3" s="49"/>
      <c r="C3" s="50"/>
      <c r="D3" s="50"/>
      <c r="E3" s="50"/>
      <c r="F3" s="51"/>
      <c r="G3" s="51"/>
    </row>
    <row r="4" spans="1:7" x14ac:dyDescent="0.25">
      <c r="A4" s="49"/>
      <c r="B4" s="49"/>
      <c r="C4" s="50"/>
      <c r="D4" s="50"/>
      <c r="E4" s="50"/>
      <c r="F4" s="51"/>
      <c r="G4" s="51"/>
    </row>
    <row r="5" spans="1:7" x14ac:dyDescent="0.25">
      <c r="A5" s="49"/>
      <c r="B5" s="49"/>
      <c r="C5" s="50"/>
      <c r="D5" s="50"/>
      <c r="E5" s="50"/>
      <c r="F5" s="51"/>
      <c r="G5" s="51"/>
    </row>
    <row r="6" spans="1:7" x14ac:dyDescent="0.25">
      <c r="A6" s="49"/>
      <c r="B6" s="49"/>
      <c r="C6" s="50"/>
      <c r="D6" s="50"/>
      <c r="E6" s="50"/>
      <c r="F6" s="51"/>
      <c r="G6" s="51"/>
    </row>
    <row r="7" spans="1:7" x14ac:dyDescent="0.25">
      <c r="A7" s="47"/>
      <c r="B7" s="47"/>
      <c r="C7" s="47"/>
      <c r="D7" s="47"/>
      <c r="E7" s="47"/>
      <c r="F7" s="47"/>
      <c r="G7" s="47"/>
    </row>
    <row r="8" spans="1:7" x14ac:dyDescent="0.25">
      <c r="A8" s="47"/>
      <c r="B8" s="47"/>
      <c r="C8" s="47"/>
      <c r="D8" s="47"/>
      <c r="E8" s="47"/>
      <c r="F8" s="47"/>
      <c r="G8" s="47"/>
    </row>
    <row r="9" spans="1:7" x14ac:dyDescent="0.25">
      <c r="A9" s="47"/>
      <c r="B9" s="47"/>
      <c r="C9" s="47"/>
      <c r="D9" s="47"/>
      <c r="E9" s="47"/>
      <c r="F9" s="47"/>
      <c r="G9" s="47"/>
    </row>
    <row r="10" spans="1:7" x14ac:dyDescent="0.25">
      <c r="A10" s="47"/>
      <c r="B10" s="47"/>
      <c r="C10" s="47"/>
      <c r="D10" s="47"/>
      <c r="E10" s="47"/>
      <c r="F10" s="47"/>
      <c r="G10" s="47"/>
    </row>
    <row r="11" spans="1:7" x14ac:dyDescent="0.25">
      <c r="A11" s="47"/>
      <c r="B11" s="47"/>
      <c r="C11" s="47"/>
      <c r="D11" s="47"/>
      <c r="E11" s="47"/>
      <c r="F11" s="47"/>
      <c r="G11" s="47"/>
    </row>
    <row r="12" spans="1:7" ht="33" customHeight="1" thickBot="1" x14ac:dyDescent="0.3">
      <c r="A12" s="48"/>
      <c r="B12" s="48"/>
      <c r="C12" s="48"/>
      <c r="D12" s="48"/>
      <c r="E12" s="48"/>
      <c r="F12" s="48"/>
      <c r="G12" s="48"/>
    </row>
    <row r="13" spans="1:7" ht="15" customHeight="1" x14ac:dyDescent="0.25">
      <c r="A13" s="3" t="s">
        <v>0</v>
      </c>
      <c r="B13" s="4"/>
      <c r="C13" s="9" t="s">
        <v>1</v>
      </c>
      <c r="D13" s="9" t="s">
        <v>2</v>
      </c>
      <c r="E13" s="9" t="s">
        <v>7</v>
      </c>
      <c r="F13" s="9" t="s">
        <v>8</v>
      </c>
      <c r="G13" s="9" t="s">
        <v>9</v>
      </c>
    </row>
    <row r="14" spans="1:7" x14ac:dyDescent="0.25">
      <c r="A14" s="5"/>
      <c r="B14" s="6"/>
      <c r="C14" s="10"/>
      <c r="D14" s="10"/>
      <c r="E14" s="10"/>
      <c r="F14" s="10"/>
      <c r="G14" s="10"/>
    </row>
    <row r="15" spans="1:7" ht="15.75" thickBot="1" x14ac:dyDescent="0.3">
      <c r="A15" s="7"/>
      <c r="B15" s="8"/>
      <c r="C15" s="11"/>
      <c r="D15" s="11"/>
      <c r="E15" s="11"/>
      <c r="F15" s="11"/>
      <c r="G15" s="11"/>
    </row>
    <row r="16" spans="1:7" x14ac:dyDescent="0.25">
      <c r="A16" s="14" t="s">
        <v>10</v>
      </c>
      <c r="B16" s="15"/>
      <c r="C16" s="12" t="s">
        <v>3</v>
      </c>
      <c r="D16" s="12" t="s">
        <v>6</v>
      </c>
      <c r="E16" s="12">
        <v>326</v>
      </c>
      <c r="F16" s="12">
        <v>636.4</v>
      </c>
      <c r="G16" s="12">
        <v>932</v>
      </c>
    </row>
    <row r="17" spans="1:14" ht="15.75" thickBot="1" x14ac:dyDescent="0.3">
      <c r="A17" s="16"/>
      <c r="B17" s="17"/>
      <c r="C17" s="13"/>
      <c r="D17" s="13"/>
      <c r="E17" s="13"/>
      <c r="F17" s="13"/>
      <c r="G17" s="13"/>
    </row>
    <row r="18" spans="1:14" x14ac:dyDescent="0.25">
      <c r="A18" s="14" t="s">
        <v>11</v>
      </c>
      <c r="B18" s="15"/>
      <c r="C18" s="12" t="s">
        <v>3</v>
      </c>
      <c r="D18" s="12" t="s">
        <v>6</v>
      </c>
      <c r="E18" s="12">
        <v>217</v>
      </c>
      <c r="F18" s="12">
        <v>424</v>
      </c>
      <c r="G18" s="12">
        <v>621</v>
      </c>
    </row>
    <row r="19" spans="1:14" ht="15.75" thickBot="1" x14ac:dyDescent="0.3">
      <c r="A19" s="16"/>
      <c r="B19" s="17"/>
      <c r="C19" s="13"/>
      <c r="D19" s="13"/>
      <c r="E19" s="13"/>
      <c r="F19" s="13"/>
      <c r="G19" s="13"/>
    </row>
    <row r="20" spans="1:14" ht="15" customHeight="1" x14ac:dyDescent="0.25">
      <c r="A20" s="18" t="s">
        <v>10</v>
      </c>
      <c r="B20" s="19"/>
      <c r="C20" s="22" t="s">
        <v>4</v>
      </c>
      <c r="D20" s="22" t="s">
        <v>6</v>
      </c>
      <c r="E20" s="22">
        <v>623</v>
      </c>
      <c r="F20" s="22">
        <v>1218</v>
      </c>
      <c r="G20" s="22">
        <v>1783</v>
      </c>
    </row>
    <row r="21" spans="1:14" ht="15.75" thickBot="1" x14ac:dyDescent="0.3">
      <c r="A21" s="20"/>
      <c r="B21" s="21"/>
      <c r="C21" s="23"/>
      <c r="D21" s="23"/>
      <c r="E21" s="23"/>
      <c r="F21" s="23"/>
      <c r="G21" s="23"/>
    </row>
    <row r="22" spans="1:14" x14ac:dyDescent="0.25">
      <c r="A22" s="18" t="s">
        <v>11</v>
      </c>
      <c r="B22" s="19"/>
      <c r="C22" s="22" t="s">
        <v>4</v>
      </c>
      <c r="D22" s="22" t="s">
        <v>6</v>
      </c>
      <c r="E22" s="22">
        <v>415</v>
      </c>
      <c r="F22" s="22">
        <v>811</v>
      </c>
      <c r="G22" s="22">
        <v>1188</v>
      </c>
    </row>
    <row r="23" spans="1:14" ht="15.75" thickBot="1" x14ac:dyDescent="0.3">
      <c r="A23" s="20"/>
      <c r="B23" s="21"/>
      <c r="C23" s="23"/>
      <c r="D23" s="23"/>
      <c r="E23" s="23"/>
      <c r="F23" s="23"/>
      <c r="G23" s="23"/>
    </row>
    <row r="24" spans="1:14" ht="15" customHeight="1" x14ac:dyDescent="0.25">
      <c r="A24" s="18" t="s">
        <v>13</v>
      </c>
      <c r="B24" s="19"/>
      <c r="C24" s="22" t="s">
        <v>4</v>
      </c>
      <c r="D24" s="22" t="s">
        <v>6</v>
      </c>
      <c r="E24" s="22">
        <v>311</v>
      </c>
      <c r="F24" s="22">
        <v>607</v>
      </c>
      <c r="G24" s="22">
        <v>889</v>
      </c>
    </row>
    <row r="25" spans="1:14" ht="15.75" thickBot="1" x14ac:dyDescent="0.3">
      <c r="A25" s="20"/>
      <c r="B25" s="21"/>
      <c r="C25" s="23"/>
      <c r="D25" s="23"/>
      <c r="E25" s="23"/>
      <c r="F25" s="23"/>
      <c r="G25" s="23"/>
    </row>
    <row r="26" spans="1:14" x14ac:dyDescent="0.25">
      <c r="A26" s="18" t="s">
        <v>14</v>
      </c>
      <c r="B26" s="19"/>
      <c r="C26" s="22" t="s">
        <v>4</v>
      </c>
      <c r="D26" s="22" t="s">
        <v>6</v>
      </c>
      <c r="E26" s="22">
        <v>208</v>
      </c>
      <c r="F26" s="22">
        <v>406</v>
      </c>
      <c r="G26" s="22">
        <v>594</v>
      </c>
      <c r="J26">
        <v>46</v>
      </c>
      <c r="K26">
        <v>47</v>
      </c>
      <c r="L26">
        <v>48</v>
      </c>
      <c r="N26">
        <f>SUM(L27*L26)</f>
        <v>343.20000000000005</v>
      </c>
    </row>
    <row r="27" spans="1:14" ht="15.75" thickBot="1" x14ac:dyDescent="0.3">
      <c r="A27" s="20"/>
      <c r="B27" s="21"/>
      <c r="C27" s="23"/>
      <c r="D27" s="23"/>
      <c r="E27" s="23"/>
      <c r="F27" s="23"/>
      <c r="G27" s="23"/>
      <c r="J27">
        <v>21.45</v>
      </c>
      <c r="K27">
        <v>14.3</v>
      </c>
      <c r="L27">
        <v>7.15</v>
      </c>
    </row>
    <row r="28" spans="1:14" ht="15" customHeight="1" x14ac:dyDescent="0.25">
      <c r="A28" s="18" t="s">
        <v>15</v>
      </c>
      <c r="B28" s="19"/>
      <c r="C28" s="22" t="s">
        <v>4</v>
      </c>
      <c r="D28" s="22" t="s">
        <v>6</v>
      </c>
      <c r="E28" s="22">
        <v>185</v>
      </c>
      <c r="F28" s="22">
        <v>361</v>
      </c>
      <c r="G28" s="22">
        <v>529</v>
      </c>
    </row>
    <row r="29" spans="1:14" ht="15.75" thickBot="1" x14ac:dyDescent="0.3">
      <c r="A29" s="20"/>
      <c r="B29" s="21"/>
      <c r="C29" s="23"/>
      <c r="D29" s="23"/>
      <c r="E29" s="23"/>
      <c r="F29" s="23"/>
      <c r="G29" s="23"/>
    </row>
    <row r="30" spans="1:14" x14ac:dyDescent="0.25">
      <c r="A30" s="26" t="s">
        <v>10</v>
      </c>
      <c r="B30" s="27"/>
      <c r="C30" s="24" t="s">
        <v>5</v>
      </c>
      <c r="D30" s="24" t="s">
        <v>6</v>
      </c>
      <c r="E30" s="24" t="s">
        <v>19</v>
      </c>
      <c r="F30" s="24" t="s">
        <v>19</v>
      </c>
      <c r="G30" s="24" t="s">
        <v>19</v>
      </c>
    </row>
    <row r="31" spans="1:14" ht="15.75" thickBot="1" x14ac:dyDescent="0.3">
      <c r="A31" s="28"/>
      <c r="B31" s="29"/>
      <c r="C31" s="25"/>
      <c r="D31" s="25"/>
      <c r="E31" s="25"/>
      <c r="F31" s="25"/>
      <c r="G31" s="25"/>
    </row>
    <row r="32" spans="1:14" x14ac:dyDescent="0.25">
      <c r="A32" s="26" t="s">
        <v>11</v>
      </c>
      <c r="B32" s="27"/>
      <c r="C32" s="24" t="s">
        <v>5</v>
      </c>
      <c r="D32" s="24" t="s">
        <v>6</v>
      </c>
      <c r="E32" s="24" t="s">
        <v>19</v>
      </c>
      <c r="F32" s="24" t="s">
        <v>19</v>
      </c>
      <c r="G32" s="24" t="s">
        <v>19</v>
      </c>
    </row>
    <row r="33" spans="1:7" ht="15.75" thickBot="1" x14ac:dyDescent="0.3">
      <c r="A33" s="28"/>
      <c r="B33" s="29"/>
      <c r="C33" s="25"/>
      <c r="D33" s="25"/>
      <c r="E33" s="25"/>
      <c r="F33" s="25"/>
      <c r="G33" s="25"/>
    </row>
    <row r="34" spans="1:7" x14ac:dyDescent="0.25">
      <c r="A34" s="26" t="s">
        <v>13</v>
      </c>
      <c r="B34" s="27"/>
      <c r="C34" s="24" t="s">
        <v>12</v>
      </c>
      <c r="D34" s="24" t="s">
        <v>6</v>
      </c>
      <c r="E34" s="24">
        <v>528</v>
      </c>
      <c r="F34" s="24">
        <v>1034</v>
      </c>
      <c r="G34" s="24">
        <v>1518</v>
      </c>
    </row>
    <row r="35" spans="1:7" ht="15.75" thickBot="1" x14ac:dyDescent="0.3">
      <c r="A35" s="28"/>
      <c r="B35" s="29"/>
      <c r="C35" s="25"/>
      <c r="D35" s="25"/>
      <c r="E35" s="25"/>
      <c r="F35" s="25"/>
      <c r="G35" s="25"/>
    </row>
    <row r="36" spans="1:7" x14ac:dyDescent="0.25">
      <c r="A36" s="26" t="s">
        <v>14</v>
      </c>
      <c r="B36" s="27"/>
      <c r="C36" s="24" t="s">
        <v>5</v>
      </c>
      <c r="D36" s="24" t="s">
        <v>6</v>
      </c>
      <c r="E36" s="24">
        <v>344</v>
      </c>
      <c r="F36" s="24">
        <v>672</v>
      </c>
      <c r="G36" s="24">
        <v>987</v>
      </c>
    </row>
    <row r="37" spans="1:7" ht="15.75" thickBot="1" x14ac:dyDescent="0.3">
      <c r="A37" s="28"/>
      <c r="B37" s="29"/>
      <c r="C37" s="25"/>
      <c r="D37" s="25"/>
      <c r="E37" s="25"/>
      <c r="F37" s="25"/>
      <c r="G37" s="25"/>
    </row>
    <row r="38" spans="1:7" x14ac:dyDescent="0.25">
      <c r="A38" s="26" t="s">
        <v>23</v>
      </c>
      <c r="B38" s="27"/>
      <c r="C38" s="24" t="s">
        <v>5</v>
      </c>
      <c r="D38" s="24" t="s">
        <v>6</v>
      </c>
      <c r="E38" s="24">
        <v>285</v>
      </c>
      <c r="F38" s="24">
        <v>557</v>
      </c>
      <c r="G38" s="24">
        <v>828</v>
      </c>
    </row>
    <row r="39" spans="1:7" ht="15.75" thickBot="1" x14ac:dyDescent="0.3">
      <c r="A39" s="28"/>
      <c r="B39" s="29"/>
      <c r="C39" s="25"/>
      <c r="D39" s="25"/>
      <c r="E39" s="25"/>
      <c r="F39" s="25"/>
      <c r="G39" s="25"/>
    </row>
    <row r="40" spans="1:7" x14ac:dyDescent="0.25">
      <c r="A40" s="3" t="s">
        <v>0</v>
      </c>
      <c r="B40" s="4"/>
      <c r="C40" s="9" t="s">
        <v>1</v>
      </c>
      <c r="D40" s="9" t="s">
        <v>2</v>
      </c>
      <c r="E40" s="9" t="s">
        <v>7</v>
      </c>
      <c r="F40" s="9" t="s">
        <v>8</v>
      </c>
      <c r="G40" s="9" t="s">
        <v>9</v>
      </c>
    </row>
    <row r="41" spans="1:7" x14ac:dyDescent="0.25">
      <c r="A41" s="5"/>
      <c r="B41" s="6"/>
      <c r="C41" s="10"/>
      <c r="D41" s="10"/>
      <c r="E41" s="10"/>
      <c r="F41" s="10"/>
      <c r="G41" s="10"/>
    </row>
    <row r="42" spans="1:7" ht="15.75" thickBot="1" x14ac:dyDescent="0.3">
      <c r="A42" s="7"/>
      <c r="B42" s="8"/>
      <c r="C42" s="11"/>
      <c r="D42" s="11"/>
      <c r="E42" s="11"/>
      <c r="F42" s="11"/>
      <c r="G42" s="11"/>
    </row>
    <row r="43" spans="1:7" x14ac:dyDescent="0.25">
      <c r="A43" s="14" t="s">
        <v>10</v>
      </c>
      <c r="B43" s="15"/>
      <c r="C43" s="12" t="s">
        <v>3</v>
      </c>
      <c r="D43" s="12" t="s">
        <v>16</v>
      </c>
      <c r="E43" s="12">
        <v>488</v>
      </c>
      <c r="F43" s="12">
        <v>955</v>
      </c>
      <c r="G43" s="12">
        <v>1399</v>
      </c>
    </row>
    <row r="44" spans="1:7" ht="15.75" thickBot="1" x14ac:dyDescent="0.3">
      <c r="A44" s="16"/>
      <c r="B44" s="17"/>
      <c r="C44" s="13"/>
      <c r="D44" s="13"/>
      <c r="E44" s="13"/>
      <c r="F44" s="13"/>
      <c r="G44" s="13"/>
    </row>
    <row r="45" spans="1:7" x14ac:dyDescent="0.25">
      <c r="A45" s="14" t="s">
        <v>11</v>
      </c>
      <c r="B45" s="15"/>
      <c r="C45" s="12" t="s">
        <v>3</v>
      </c>
      <c r="D45" s="12" t="s">
        <v>16</v>
      </c>
      <c r="E45" s="12">
        <v>325</v>
      </c>
      <c r="F45" s="12">
        <v>636</v>
      </c>
      <c r="G45" s="12">
        <v>932</v>
      </c>
    </row>
    <row r="46" spans="1:7" ht="15.75" thickBot="1" x14ac:dyDescent="0.3">
      <c r="A46" s="16"/>
      <c r="B46" s="17"/>
      <c r="C46" s="13"/>
      <c r="D46" s="13"/>
      <c r="E46" s="13"/>
      <c r="F46" s="13"/>
      <c r="G46" s="13"/>
    </row>
    <row r="47" spans="1:7" ht="15" customHeight="1" x14ac:dyDescent="0.25">
      <c r="A47" s="18" t="s">
        <v>10</v>
      </c>
      <c r="B47" s="19"/>
      <c r="C47" s="22" t="s">
        <v>4</v>
      </c>
      <c r="D47" s="22" t="s">
        <v>16</v>
      </c>
      <c r="E47" s="22">
        <v>935</v>
      </c>
      <c r="F47" s="22">
        <v>1827</v>
      </c>
      <c r="G47" s="22">
        <v>2675</v>
      </c>
    </row>
    <row r="48" spans="1:7" ht="15.75" thickBot="1" x14ac:dyDescent="0.3">
      <c r="A48" s="20"/>
      <c r="B48" s="21"/>
      <c r="C48" s="23"/>
      <c r="D48" s="23"/>
      <c r="E48" s="23"/>
      <c r="F48" s="23"/>
      <c r="G48" s="23"/>
    </row>
    <row r="49" spans="1:7" x14ac:dyDescent="0.25">
      <c r="A49" s="18" t="s">
        <v>11</v>
      </c>
      <c r="B49" s="19"/>
      <c r="C49" s="22" t="s">
        <v>4</v>
      </c>
      <c r="D49" s="22" t="s">
        <v>16</v>
      </c>
      <c r="E49" s="22">
        <v>623</v>
      </c>
      <c r="F49" s="22">
        <v>1217</v>
      </c>
      <c r="G49" s="22">
        <v>1782</v>
      </c>
    </row>
    <row r="50" spans="1:7" ht="15.75" thickBot="1" x14ac:dyDescent="0.3">
      <c r="A50" s="20"/>
      <c r="B50" s="21"/>
      <c r="C50" s="23"/>
      <c r="D50" s="23"/>
      <c r="E50" s="23"/>
      <c r="F50" s="23"/>
      <c r="G50" s="23"/>
    </row>
    <row r="51" spans="1:7" ht="15" customHeight="1" x14ac:dyDescent="0.25">
      <c r="A51" s="18" t="s">
        <v>13</v>
      </c>
      <c r="B51" s="19"/>
      <c r="C51" s="22" t="s">
        <v>4</v>
      </c>
      <c r="D51" s="22" t="s">
        <v>16</v>
      </c>
      <c r="E51" s="22">
        <v>466</v>
      </c>
      <c r="F51" s="22">
        <v>911</v>
      </c>
      <c r="G51" s="22">
        <v>1334</v>
      </c>
    </row>
    <row r="52" spans="1:7" ht="15.75" thickBot="1" x14ac:dyDescent="0.3">
      <c r="A52" s="20"/>
      <c r="B52" s="21"/>
      <c r="C52" s="23"/>
      <c r="D52" s="23"/>
      <c r="E52" s="23"/>
      <c r="F52" s="23"/>
      <c r="G52" s="23"/>
    </row>
    <row r="53" spans="1:7" x14ac:dyDescent="0.25">
      <c r="A53" s="18" t="s">
        <v>14</v>
      </c>
      <c r="B53" s="19"/>
      <c r="C53" s="22" t="s">
        <v>4</v>
      </c>
      <c r="D53" s="22" t="s">
        <v>16</v>
      </c>
      <c r="E53" s="22">
        <v>312</v>
      </c>
      <c r="F53" s="22">
        <v>609</v>
      </c>
      <c r="G53" s="22">
        <v>891</v>
      </c>
    </row>
    <row r="54" spans="1:7" ht="15.75" thickBot="1" x14ac:dyDescent="0.3">
      <c r="A54" s="20"/>
      <c r="B54" s="21"/>
      <c r="C54" s="23"/>
      <c r="D54" s="23"/>
      <c r="E54" s="23"/>
      <c r="F54" s="23"/>
      <c r="G54" s="23"/>
    </row>
    <row r="55" spans="1:7" ht="15" customHeight="1" x14ac:dyDescent="0.25">
      <c r="A55" s="18" t="s">
        <v>15</v>
      </c>
      <c r="B55" s="19"/>
      <c r="C55" s="22" t="s">
        <v>4</v>
      </c>
      <c r="D55" s="22" t="s">
        <v>16</v>
      </c>
      <c r="E55" s="22">
        <v>277</v>
      </c>
      <c r="F55" s="22">
        <v>542</v>
      </c>
      <c r="G55" s="22">
        <v>793</v>
      </c>
    </row>
    <row r="56" spans="1:7" ht="15.75" thickBot="1" x14ac:dyDescent="0.3">
      <c r="A56" s="20"/>
      <c r="B56" s="21"/>
      <c r="C56" s="23"/>
      <c r="D56" s="23"/>
      <c r="E56" s="23"/>
      <c r="F56" s="23"/>
      <c r="G56" s="23"/>
    </row>
    <row r="57" spans="1:7" x14ac:dyDescent="0.25">
      <c r="A57" s="26" t="s">
        <v>10</v>
      </c>
      <c r="B57" s="27"/>
      <c r="C57" s="24" t="s">
        <v>5</v>
      </c>
      <c r="D57" s="24" t="s">
        <v>16</v>
      </c>
      <c r="E57" s="24" t="s">
        <v>19</v>
      </c>
      <c r="F57" s="24" t="s">
        <v>19</v>
      </c>
      <c r="G57" s="24" t="s">
        <v>19</v>
      </c>
    </row>
    <row r="58" spans="1:7" ht="15.75" thickBot="1" x14ac:dyDescent="0.3">
      <c r="A58" s="28"/>
      <c r="B58" s="29"/>
      <c r="C58" s="25"/>
      <c r="D58" s="25"/>
      <c r="E58" s="25"/>
      <c r="F58" s="25"/>
      <c r="G58" s="25"/>
    </row>
    <row r="59" spans="1:7" x14ac:dyDescent="0.25">
      <c r="A59" s="26" t="s">
        <v>11</v>
      </c>
      <c r="B59" s="27"/>
      <c r="C59" s="24" t="s">
        <v>5</v>
      </c>
      <c r="D59" s="24" t="s">
        <v>16</v>
      </c>
      <c r="E59" s="24" t="s">
        <v>19</v>
      </c>
      <c r="F59" s="24" t="s">
        <v>19</v>
      </c>
      <c r="G59" s="24" t="s">
        <v>19</v>
      </c>
    </row>
    <row r="60" spans="1:7" ht="15.75" thickBot="1" x14ac:dyDescent="0.3">
      <c r="A60" s="28"/>
      <c r="B60" s="29"/>
      <c r="C60" s="25"/>
      <c r="D60" s="25"/>
      <c r="E60" s="25"/>
      <c r="F60" s="25"/>
      <c r="G60" s="25"/>
    </row>
    <row r="61" spans="1:7" x14ac:dyDescent="0.25">
      <c r="A61" s="26" t="s">
        <v>13</v>
      </c>
      <c r="B61" s="27"/>
      <c r="C61" s="24" t="s">
        <v>12</v>
      </c>
      <c r="D61" s="24" t="s">
        <v>16</v>
      </c>
      <c r="E61" s="24">
        <f>SUM(E34*1.5)</f>
        <v>792</v>
      </c>
      <c r="F61" s="24">
        <f>SUM(F34*1.5)</f>
        <v>1551</v>
      </c>
      <c r="G61" s="24">
        <f>SUM(G34*1.5)</f>
        <v>2277</v>
      </c>
    </row>
    <row r="62" spans="1:7" ht="15.75" thickBot="1" x14ac:dyDescent="0.3">
      <c r="A62" s="28"/>
      <c r="B62" s="29"/>
      <c r="C62" s="25"/>
      <c r="D62" s="25"/>
      <c r="E62" s="25"/>
      <c r="F62" s="25"/>
      <c r="G62" s="25"/>
    </row>
    <row r="63" spans="1:7" x14ac:dyDescent="0.25">
      <c r="A63" s="26" t="s">
        <v>14</v>
      </c>
      <c r="B63" s="27"/>
      <c r="C63" s="24" t="s">
        <v>5</v>
      </c>
      <c r="D63" s="24" t="s">
        <v>16</v>
      </c>
      <c r="E63" s="24">
        <f t="shared" ref="E63:G63" si="0">SUM(E36*1.5)</f>
        <v>516</v>
      </c>
      <c r="F63" s="24">
        <f t="shared" si="0"/>
        <v>1008</v>
      </c>
      <c r="G63" s="24">
        <f t="shared" si="0"/>
        <v>1480.5</v>
      </c>
    </row>
    <row r="64" spans="1:7" ht="15.75" thickBot="1" x14ac:dyDescent="0.3">
      <c r="A64" s="28"/>
      <c r="B64" s="29"/>
      <c r="C64" s="25"/>
      <c r="D64" s="25"/>
      <c r="E64" s="25"/>
      <c r="F64" s="25"/>
      <c r="G64" s="25"/>
    </row>
    <row r="65" spans="1:7" x14ac:dyDescent="0.25">
      <c r="A65" s="26" t="s">
        <v>23</v>
      </c>
      <c r="B65" s="27"/>
      <c r="C65" s="24" t="s">
        <v>5</v>
      </c>
      <c r="D65" s="24" t="s">
        <v>16</v>
      </c>
      <c r="E65" s="24">
        <f t="shared" ref="E65:G65" si="1">SUM(E38*1.5)</f>
        <v>427.5</v>
      </c>
      <c r="F65" s="24">
        <f t="shared" si="1"/>
        <v>835.5</v>
      </c>
      <c r="G65" s="24">
        <f t="shared" si="1"/>
        <v>1242</v>
      </c>
    </row>
    <row r="66" spans="1:7" ht="15.75" thickBot="1" x14ac:dyDescent="0.3">
      <c r="A66" s="28"/>
      <c r="B66" s="29"/>
      <c r="C66" s="25"/>
      <c r="D66" s="25"/>
      <c r="E66" s="25"/>
      <c r="F66" s="25"/>
      <c r="G66" s="25"/>
    </row>
    <row r="67" spans="1:7" x14ac:dyDescent="0.25">
      <c r="A67" s="3" t="s">
        <v>0</v>
      </c>
      <c r="B67" s="4"/>
      <c r="C67" s="9" t="s">
        <v>1</v>
      </c>
      <c r="D67" s="9" t="s">
        <v>2</v>
      </c>
      <c r="E67" s="9" t="s">
        <v>7</v>
      </c>
      <c r="F67" s="9" t="s">
        <v>8</v>
      </c>
      <c r="G67" s="9" t="s">
        <v>9</v>
      </c>
    </row>
    <row r="68" spans="1:7" x14ac:dyDescent="0.25">
      <c r="A68" s="5"/>
      <c r="B68" s="6"/>
      <c r="C68" s="10"/>
      <c r="D68" s="10"/>
      <c r="E68" s="10"/>
      <c r="F68" s="10"/>
      <c r="G68" s="10"/>
    </row>
    <row r="69" spans="1:7" ht="15.75" thickBot="1" x14ac:dyDescent="0.3">
      <c r="A69" s="7"/>
      <c r="B69" s="8"/>
      <c r="C69" s="11"/>
      <c r="D69" s="11"/>
      <c r="E69" s="11"/>
      <c r="F69" s="11"/>
      <c r="G69" s="11"/>
    </row>
    <row r="70" spans="1:7" x14ac:dyDescent="0.25">
      <c r="A70" s="14" t="s">
        <v>10</v>
      </c>
      <c r="B70" s="15"/>
      <c r="C70" s="12" t="s">
        <v>3</v>
      </c>
      <c r="D70" s="12" t="s">
        <v>17</v>
      </c>
      <c r="E70" s="33">
        <f>SUM(E16*1.8)</f>
        <v>586.80000000000007</v>
      </c>
      <c r="F70" s="33">
        <f>SUM(F16*1.8)</f>
        <v>1145.52</v>
      </c>
      <c r="G70" s="33">
        <f>SUM(G16*1.8)</f>
        <v>1677.6000000000001</v>
      </c>
    </row>
    <row r="71" spans="1:7" ht="15.75" thickBot="1" x14ac:dyDescent="0.3">
      <c r="A71" s="30"/>
      <c r="B71" s="31"/>
      <c r="C71" s="32"/>
      <c r="D71" s="32"/>
      <c r="E71" s="34"/>
      <c r="F71" s="34"/>
      <c r="G71" s="34"/>
    </row>
    <row r="72" spans="1:7" x14ac:dyDescent="0.25">
      <c r="A72" s="14" t="s">
        <v>11</v>
      </c>
      <c r="B72" s="15"/>
      <c r="C72" s="12" t="s">
        <v>3</v>
      </c>
      <c r="D72" s="12" t="s">
        <v>17</v>
      </c>
      <c r="E72" s="33">
        <f t="shared" ref="E72:G72" si="2">SUM(E18*1.8)</f>
        <v>390.6</v>
      </c>
      <c r="F72" s="33">
        <f t="shared" si="2"/>
        <v>763.2</v>
      </c>
      <c r="G72" s="33">
        <f t="shared" si="2"/>
        <v>1117.8</v>
      </c>
    </row>
    <row r="73" spans="1:7" ht="15.75" thickBot="1" x14ac:dyDescent="0.3">
      <c r="A73" s="16"/>
      <c r="B73" s="17"/>
      <c r="C73" s="13"/>
      <c r="D73" s="32"/>
      <c r="E73" s="34"/>
      <c r="F73" s="34"/>
      <c r="G73" s="34"/>
    </row>
    <row r="74" spans="1:7" ht="15" customHeight="1" x14ac:dyDescent="0.25">
      <c r="A74" s="18" t="s">
        <v>10</v>
      </c>
      <c r="B74" s="19"/>
      <c r="C74" s="22" t="s">
        <v>4</v>
      </c>
      <c r="D74" s="22" t="s">
        <v>17</v>
      </c>
      <c r="E74" s="35">
        <f t="shared" ref="E74:G74" si="3">SUM(E20*1.8)</f>
        <v>1121.4000000000001</v>
      </c>
      <c r="F74" s="35">
        <f t="shared" si="3"/>
        <v>2192.4</v>
      </c>
      <c r="G74" s="35">
        <f t="shared" si="3"/>
        <v>3209.4</v>
      </c>
    </row>
    <row r="75" spans="1:7" ht="15.75" thickBot="1" x14ac:dyDescent="0.3">
      <c r="A75" s="20"/>
      <c r="B75" s="21"/>
      <c r="C75" s="23"/>
      <c r="D75" s="37"/>
      <c r="E75" s="36"/>
      <c r="F75" s="36"/>
      <c r="G75" s="36"/>
    </row>
    <row r="76" spans="1:7" x14ac:dyDescent="0.25">
      <c r="A76" s="18" t="s">
        <v>11</v>
      </c>
      <c r="B76" s="19"/>
      <c r="C76" s="22" t="s">
        <v>4</v>
      </c>
      <c r="D76" s="22" t="s">
        <v>17</v>
      </c>
      <c r="E76" s="35">
        <f t="shared" ref="E76:G76" si="4">SUM(E22*1.8)</f>
        <v>747</v>
      </c>
      <c r="F76" s="35">
        <f t="shared" si="4"/>
        <v>1459.8</v>
      </c>
      <c r="G76" s="35">
        <f t="shared" si="4"/>
        <v>2138.4</v>
      </c>
    </row>
    <row r="77" spans="1:7" ht="15.75" thickBot="1" x14ac:dyDescent="0.3">
      <c r="A77" s="20"/>
      <c r="B77" s="21"/>
      <c r="C77" s="23"/>
      <c r="D77" s="37"/>
      <c r="E77" s="36"/>
      <c r="F77" s="36"/>
      <c r="G77" s="36"/>
    </row>
    <row r="78" spans="1:7" ht="15" customHeight="1" x14ac:dyDescent="0.25">
      <c r="A78" s="18" t="s">
        <v>13</v>
      </c>
      <c r="B78" s="19"/>
      <c r="C78" s="22" t="s">
        <v>4</v>
      </c>
      <c r="D78" s="22" t="s">
        <v>17</v>
      </c>
      <c r="E78" s="35">
        <f t="shared" ref="E78:G78" si="5">SUM(E24*1.8)</f>
        <v>559.80000000000007</v>
      </c>
      <c r="F78" s="35">
        <f t="shared" si="5"/>
        <v>1092.6000000000001</v>
      </c>
      <c r="G78" s="35">
        <f t="shared" si="5"/>
        <v>1600.2</v>
      </c>
    </row>
    <row r="79" spans="1:7" ht="15.75" thickBot="1" x14ac:dyDescent="0.3">
      <c r="A79" s="20"/>
      <c r="B79" s="21"/>
      <c r="C79" s="23"/>
      <c r="D79" s="37"/>
      <c r="E79" s="36"/>
      <c r="F79" s="36"/>
      <c r="G79" s="36"/>
    </row>
    <row r="80" spans="1:7" x14ac:dyDescent="0.25">
      <c r="A80" s="18" t="s">
        <v>14</v>
      </c>
      <c r="B80" s="19"/>
      <c r="C80" s="22" t="s">
        <v>4</v>
      </c>
      <c r="D80" s="22" t="s">
        <v>17</v>
      </c>
      <c r="E80" s="35">
        <f t="shared" ref="E80:G80" si="6">SUM(E26*1.8)</f>
        <v>374.40000000000003</v>
      </c>
      <c r="F80" s="35">
        <f t="shared" si="6"/>
        <v>730.80000000000007</v>
      </c>
      <c r="G80" s="35">
        <f t="shared" si="6"/>
        <v>1069.2</v>
      </c>
    </row>
    <row r="81" spans="1:7" ht="15.75" thickBot="1" x14ac:dyDescent="0.3">
      <c r="A81" s="20"/>
      <c r="B81" s="21"/>
      <c r="C81" s="23"/>
      <c r="D81" s="37"/>
      <c r="E81" s="36"/>
      <c r="F81" s="36"/>
      <c r="G81" s="36"/>
    </row>
    <row r="82" spans="1:7" ht="15" customHeight="1" x14ac:dyDescent="0.25">
      <c r="A82" s="18" t="s">
        <v>15</v>
      </c>
      <c r="B82" s="19"/>
      <c r="C82" s="22" t="s">
        <v>4</v>
      </c>
      <c r="D82" s="22" t="s">
        <v>17</v>
      </c>
      <c r="E82" s="35">
        <f t="shared" ref="E82:G82" si="7">SUM(E28*1.8)</f>
        <v>333</v>
      </c>
      <c r="F82" s="35">
        <f t="shared" si="7"/>
        <v>649.80000000000007</v>
      </c>
      <c r="G82" s="35">
        <f t="shared" si="7"/>
        <v>952.2</v>
      </c>
    </row>
    <row r="83" spans="1:7" ht="15.75" thickBot="1" x14ac:dyDescent="0.3">
      <c r="A83" s="20"/>
      <c r="B83" s="21"/>
      <c r="C83" s="23"/>
      <c r="D83" s="37"/>
      <c r="E83" s="36"/>
      <c r="F83" s="36"/>
      <c r="G83" s="36"/>
    </row>
    <row r="84" spans="1:7" x14ac:dyDescent="0.25">
      <c r="A84" s="26" t="s">
        <v>10</v>
      </c>
      <c r="B84" s="27"/>
      <c r="C84" s="24" t="s">
        <v>5</v>
      </c>
      <c r="D84" s="24" t="s">
        <v>17</v>
      </c>
      <c r="E84" s="24" t="s">
        <v>19</v>
      </c>
      <c r="F84" s="24" t="s">
        <v>19</v>
      </c>
      <c r="G84" s="24" t="s">
        <v>19</v>
      </c>
    </row>
    <row r="85" spans="1:7" ht="15.75" thickBot="1" x14ac:dyDescent="0.3">
      <c r="A85" s="28"/>
      <c r="B85" s="29"/>
      <c r="C85" s="25"/>
      <c r="D85" s="38"/>
      <c r="E85" s="25"/>
      <c r="F85" s="25"/>
      <c r="G85" s="25"/>
    </row>
    <row r="86" spans="1:7" x14ac:dyDescent="0.25">
      <c r="A86" s="26" t="s">
        <v>11</v>
      </c>
      <c r="B86" s="27"/>
      <c r="C86" s="24" t="s">
        <v>5</v>
      </c>
      <c r="D86" s="24" t="s">
        <v>17</v>
      </c>
      <c r="E86" s="24" t="s">
        <v>19</v>
      </c>
      <c r="F86" s="24" t="s">
        <v>19</v>
      </c>
      <c r="G86" s="24" t="s">
        <v>19</v>
      </c>
    </row>
    <row r="87" spans="1:7" ht="15.75" thickBot="1" x14ac:dyDescent="0.3">
      <c r="A87" s="28"/>
      <c r="B87" s="29"/>
      <c r="C87" s="25"/>
      <c r="D87" s="38"/>
      <c r="E87" s="25"/>
      <c r="F87" s="25"/>
      <c r="G87" s="25"/>
    </row>
    <row r="88" spans="1:7" x14ac:dyDescent="0.25">
      <c r="A88" s="26" t="s">
        <v>13</v>
      </c>
      <c r="B88" s="27"/>
      <c r="C88" s="24" t="s">
        <v>12</v>
      </c>
      <c r="D88" s="24" t="s">
        <v>17</v>
      </c>
      <c r="E88" s="24">
        <f>SUM(E34*1.8)</f>
        <v>950.4</v>
      </c>
      <c r="F88" s="24">
        <f t="shared" ref="F88:G88" si="8">SUM(F34*1.8)</f>
        <v>1861.2</v>
      </c>
      <c r="G88" s="24">
        <f t="shared" si="8"/>
        <v>2732.4</v>
      </c>
    </row>
    <row r="89" spans="1:7" ht="15.75" thickBot="1" x14ac:dyDescent="0.3">
      <c r="A89" s="28"/>
      <c r="B89" s="29"/>
      <c r="C89" s="25"/>
      <c r="D89" s="38"/>
      <c r="E89" s="25"/>
      <c r="F89" s="25"/>
      <c r="G89" s="25"/>
    </row>
    <row r="90" spans="1:7" x14ac:dyDescent="0.25">
      <c r="A90" s="26" t="s">
        <v>14</v>
      </c>
      <c r="B90" s="27"/>
      <c r="C90" s="24" t="s">
        <v>5</v>
      </c>
      <c r="D90" s="24" t="s">
        <v>17</v>
      </c>
      <c r="E90" s="24">
        <f t="shared" ref="E90:G90" si="9">SUM(E36*1.8)</f>
        <v>619.20000000000005</v>
      </c>
      <c r="F90" s="24">
        <f t="shared" si="9"/>
        <v>1209.6000000000001</v>
      </c>
      <c r="G90" s="24">
        <f t="shared" si="9"/>
        <v>1776.6000000000001</v>
      </c>
    </row>
    <row r="91" spans="1:7" ht="15.75" thickBot="1" x14ac:dyDescent="0.3">
      <c r="A91" s="28"/>
      <c r="B91" s="29"/>
      <c r="C91" s="25"/>
      <c r="D91" s="38"/>
      <c r="E91" s="25"/>
      <c r="F91" s="25"/>
      <c r="G91" s="25"/>
    </row>
    <row r="92" spans="1:7" x14ac:dyDescent="0.25">
      <c r="A92" s="26" t="s">
        <v>23</v>
      </c>
      <c r="B92" s="27"/>
      <c r="C92" s="24" t="s">
        <v>5</v>
      </c>
      <c r="D92" s="24" t="s">
        <v>17</v>
      </c>
      <c r="E92" s="24">
        <f t="shared" ref="E92:G92" si="10">SUM(E38*1.8)</f>
        <v>513</v>
      </c>
      <c r="F92" s="24">
        <f t="shared" si="10"/>
        <v>1002.6</v>
      </c>
      <c r="G92" s="24">
        <f t="shared" si="10"/>
        <v>1490.4</v>
      </c>
    </row>
    <row r="93" spans="1:7" ht="15.75" thickBot="1" x14ac:dyDescent="0.3">
      <c r="A93" s="28"/>
      <c r="B93" s="29"/>
      <c r="C93" s="25"/>
      <c r="D93" s="25"/>
      <c r="E93" s="25"/>
      <c r="F93" s="25"/>
      <c r="G93" s="25"/>
    </row>
    <row r="94" spans="1:7" x14ac:dyDescent="0.25">
      <c r="A94" s="1"/>
      <c r="B94" s="2"/>
      <c r="C94" s="2"/>
      <c r="D94" s="2"/>
      <c r="E94" s="2"/>
      <c r="F94" s="2"/>
      <c r="G94" s="2"/>
    </row>
    <row r="95" spans="1:7" x14ac:dyDescent="0.25">
      <c r="A95" s="1"/>
      <c r="B95" s="2"/>
      <c r="C95" s="2"/>
      <c r="D95" s="2"/>
      <c r="E95" s="2"/>
      <c r="F95" s="2"/>
      <c r="G95" s="2"/>
    </row>
    <row r="96" spans="1:7" x14ac:dyDescent="0.25">
      <c r="A96" s="1"/>
      <c r="B96" s="2"/>
      <c r="C96" s="2"/>
      <c r="D96" s="2"/>
      <c r="E96" s="2"/>
      <c r="F96" s="2"/>
      <c r="G96" s="2"/>
    </row>
    <row r="97" spans="1:7" ht="15.75" thickBot="1" x14ac:dyDescent="0.3">
      <c r="A97" s="1"/>
      <c r="B97" s="2"/>
      <c r="C97" s="2"/>
      <c r="D97" s="2"/>
      <c r="E97" s="2"/>
      <c r="F97" s="2"/>
      <c r="G97" s="2"/>
    </row>
    <row r="98" spans="1:7" x14ac:dyDescent="0.25">
      <c r="A98" s="3" t="s">
        <v>0</v>
      </c>
      <c r="B98" s="4"/>
      <c r="C98" s="9" t="s">
        <v>1</v>
      </c>
      <c r="D98" s="9" t="s">
        <v>2</v>
      </c>
      <c r="E98" s="9" t="s">
        <v>7</v>
      </c>
      <c r="F98" s="9" t="s">
        <v>8</v>
      </c>
      <c r="G98" s="9" t="s">
        <v>9</v>
      </c>
    </row>
    <row r="99" spans="1:7" x14ac:dyDescent="0.25">
      <c r="A99" s="5"/>
      <c r="B99" s="6"/>
      <c r="C99" s="10"/>
      <c r="D99" s="10"/>
      <c r="E99" s="10"/>
      <c r="F99" s="10"/>
      <c r="G99" s="10"/>
    </row>
    <row r="100" spans="1:7" ht="15.75" thickBot="1" x14ac:dyDescent="0.3">
      <c r="A100" s="7"/>
      <c r="B100" s="8"/>
      <c r="C100" s="11"/>
      <c r="D100" s="11"/>
      <c r="E100" s="11"/>
      <c r="F100" s="11"/>
      <c r="G100" s="11"/>
    </row>
    <row r="101" spans="1:7" x14ac:dyDescent="0.25">
      <c r="A101" s="14" t="s">
        <v>10</v>
      </c>
      <c r="B101" s="15"/>
      <c r="C101" s="12" t="s">
        <v>3</v>
      </c>
      <c r="D101" s="12" t="s">
        <v>18</v>
      </c>
      <c r="E101" s="33">
        <f>SUM(E16*2)</f>
        <v>652</v>
      </c>
      <c r="F101" s="33">
        <f t="shared" ref="F101:G101" si="11">SUM(F16*2)</f>
        <v>1272.8</v>
      </c>
      <c r="G101" s="33">
        <f t="shared" si="11"/>
        <v>1864</v>
      </c>
    </row>
    <row r="102" spans="1:7" ht="15.75" thickBot="1" x14ac:dyDescent="0.3">
      <c r="A102" s="16"/>
      <c r="B102" s="17"/>
      <c r="C102" s="13"/>
      <c r="D102" s="13"/>
      <c r="E102" s="40"/>
      <c r="F102" s="40"/>
      <c r="G102" s="40"/>
    </row>
    <row r="103" spans="1:7" x14ac:dyDescent="0.25">
      <c r="A103" s="14" t="s">
        <v>11</v>
      </c>
      <c r="B103" s="15"/>
      <c r="C103" s="12" t="s">
        <v>3</v>
      </c>
      <c r="D103" s="12" t="s">
        <v>18</v>
      </c>
      <c r="E103" s="33">
        <f t="shared" ref="E103:G103" si="12">SUM(E18*2)</f>
        <v>434</v>
      </c>
      <c r="F103" s="33">
        <f t="shared" si="12"/>
        <v>848</v>
      </c>
      <c r="G103" s="33">
        <f t="shared" si="12"/>
        <v>1242</v>
      </c>
    </row>
    <row r="104" spans="1:7" ht="15.75" thickBot="1" x14ac:dyDescent="0.3">
      <c r="A104" s="16"/>
      <c r="B104" s="17"/>
      <c r="C104" s="13"/>
      <c r="D104" s="13"/>
      <c r="E104" s="40"/>
      <c r="F104" s="40"/>
      <c r="G104" s="40"/>
    </row>
    <row r="105" spans="1:7" x14ac:dyDescent="0.25">
      <c r="A105" s="43" t="s">
        <v>10</v>
      </c>
      <c r="B105" s="44"/>
      <c r="C105" s="41" t="s">
        <v>4</v>
      </c>
      <c r="D105" s="41" t="s">
        <v>18</v>
      </c>
      <c r="E105" s="35">
        <f t="shared" ref="E105:G105" si="13">SUM(E20*2)</f>
        <v>1246</v>
      </c>
      <c r="F105" s="35">
        <f t="shared" si="13"/>
        <v>2436</v>
      </c>
      <c r="G105" s="35">
        <f t="shared" si="13"/>
        <v>3566</v>
      </c>
    </row>
    <row r="106" spans="1:7" ht="15.75" thickBot="1" x14ac:dyDescent="0.3">
      <c r="A106" s="45"/>
      <c r="B106" s="46"/>
      <c r="C106" s="42"/>
      <c r="D106" s="42"/>
      <c r="E106" s="39"/>
      <c r="F106" s="39"/>
      <c r="G106" s="39"/>
    </row>
    <row r="107" spans="1:7" x14ac:dyDescent="0.25">
      <c r="A107" s="43" t="s">
        <v>11</v>
      </c>
      <c r="B107" s="44"/>
      <c r="C107" s="41" t="s">
        <v>4</v>
      </c>
      <c r="D107" s="41" t="s">
        <v>18</v>
      </c>
      <c r="E107" s="35">
        <f t="shared" ref="E107:G107" si="14">SUM(E22*2)</f>
        <v>830</v>
      </c>
      <c r="F107" s="35">
        <f t="shared" si="14"/>
        <v>1622</v>
      </c>
      <c r="G107" s="35">
        <f t="shared" si="14"/>
        <v>2376</v>
      </c>
    </row>
    <row r="108" spans="1:7" ht="15.75" thickBot="1" x14ac:dyDescent="0.3">
      <c r="A108" s="45"/>
      <c r="B108" s="46"/>
      <c r="C108" s="42"/>
      <c r="D108" s="42"/>
      <c r="E108" s="39"/>
      <c r="F108" s="39"/>
      <c r="G108" s="39"/>
    </row>
    <row r="109" spans="1:7" ht="15" customHeight="1" x14ac:dyDescent="0.25">
      <c r="A109" s="43" t="s">
        <v>13</v>
      </c>
      <c r="B109" s="44"/>
      <c r="C109" s="41" t="s">
        <v>4</v>
      </c>
      <c r="D109" s="41" t="s">
        <v>18</v>
      </c>
      <c r="E109" s="35">
        <f t="shared" ref="E109:G109" si="15">SUM(E24*2)</f>
        <v>622</v>
      </c>
      <c r="F109" s="35">
        <f t="shared" si="15"/>
        <v>1214</v>
      </c>
      <c r="G109" s="35">
        <f t="shared" si="15"/>
        <v>1778</v>
      </c>
    </row>
    <row r="110" spans="1:7" ht="15.75" thickBot="1" x14ac:dyDescent="0.3">
      <c r="A110" s="45"/>
      <c r="B110" s="46"/>
      <c r="C110" s="42"/>
      <c r="D110" s="42"/>
      <c r="E110" s="39"/>
      <c r="F110" s="39"/>
      <c r="G110" s="39"/>
    </row>
    <row r="111" spans="1:7" ht="15" customHeight="1" x14ac:dyDescent="0.25">
      <c r="A111" s="43" t="s">
        <v>14</v>
      </c>
      <c r="B111" s="44"/>
      <c r="C111" s="41" t="s">
        <v>4</v>
      </c>
      <c r="D111" s="41" t="s">
        <v>18</v>
      </c>
      <c r="E111" s="35">
        <f t="shared" ref="E111:G111" si="16">SUM(E26*2)</f>
        <v>416</v>
      </c>
      <c r="F111" s="35">
        <f t="shared" si="16"/>
        <v>812</v>
      </c>
      <c r="G111" s="35">
        <f t="shared" si="16"/>
        <v>1188</v>
      </c>
    </row>
    <row r="112" spans="1:7" ht="15.75" thickBot="1" x14ac:dyDescent="0.3">
      <c r="A112" s="45"/>
      <c r="B112" s="46"/>
      <c r="C112" s="42"/>
      <c r="D112" s="42"/>
      <c r="E112" s="39"/>
      <c r="F112" s="39"/>
      <c r="G112" s="39"/>
    </row>
    <row r="113" spans="1:7" x14ac:dyDescent="0.25">
      <c r="A113" s="43" t="s">
        <v>15</v>
      </c>
      <c r="B113" s="44"/>
      <c r="C113" s="41" t="s">
        <v>4</v>
      </c>
      <c r="D113" s="41" t="s">
        <v>18</v>
      </c>
      <c r="E113" s="35">
        <f t="shared" ref="E113:G113" si="17">SUM(E28*2)</f>
        <v>370</v>
      </c>
      <c r="F113" s="35">
        <f t="shared" si="17"/>
        <v>722</v>
      </c>
      <c r="G113" s="35">
        <f t="shared" si="17"/>
        <v>1058</v>
      </c>
    </row>
    <row r="114" spans="1:7" ht="15.75" thickBot="1" x14ac:dyDescent="0.3">
      <c r="A114" s="45"/>
      <c r="B114" s="46"/>
      <c r="C114" s="42"/>
      <c r="D114" s="42"/>
      <c r="E114" s="39"/>
      <c r="F114" s="39"/>
      <c r="G114" s="39"/>
    </row>
    <row r="115" spans="1:7" x14ac:dyDescent="0.25">
      <c r="A115" s="26" t="s">
        <v>10</v>
      </c>
      <c r="B115" s="27"/>
      <c r="C115" s="24" t="s">
        <v>5</v>
      </c>
      <c r="D115" s="24" t="s">
        <v>18</v>
      </c>
      <c r="E115" s="24" t="s">
        <v>19</v>
      </c>
      <c r="F115" s="24" t="s">
        <v>19</v>
      </c>
      <c r="G115" s="24" t="s">
        <v>19</v>
      </c>
    </row>
    <row r="116" spans="1:7" ht="15.75" thickBot="1" x14ac:dyDescent="0.3">
      <c r="A116" s="28"/>
      <c r="B116" s="29"/>
      <c r="C116" s="25"/>
      <c r="D116" s="25"/>
      <c r="E116" s="25"/>
      <c r="F116" s="25"/>
      <c r="G116" s="25"/>
    </row>
    <row r="117" spans="1:7" x14ac:dyDescent="0.25">
      <c r="A117" s="26" t="s">
        <v>11</v>
      </c>
      <c r="B117" s="27"/>
      <c r="C117" s="24" t="s">
        <v>5</v>
      </c>
      <c r="D117" s="24" t="s">
        <v>18</v>
      </c>
      <c r="E117" s="24" t="s">
        <v>19</v>
      </c>
      <c r="F117" s="24" t="s">
        <v>19</v>
      </c>
      <c r="G117" s="24" t="s">
        <v>19</v>
      </c>
    </row>
    <row r="118" spans="1:7" ht="15.75" thickBot="1" x14ac:dyDescent="0.3">
      <c r="A118" s="28"/>
      <c r="B118" s="29"/>
      <c r="C118" s="25"/>
      <c r="D118" s="25"/>
      <c r="E118" s="25"/>
      <c r="F118" s="25"/>
      <c r="G118" s="25"/>
    </row>
    <row r="119" spans="1:7" ht="15" customHeight="1" x14ac:dyDescent="0.25">
      <c r="A119" s="26" t="s">
        <v>13</v>
      </c>
      <c r="B119" s="27"/>
      <c r="C119" s="24" t="s">
        <v>12</v>
      </c>
      <c r="D119" s="24" t="s">
        <v>18</v>
      </c>
      <c r="E119" s="24">
        <f>SUM(E34*2)</f>
        <v>1056</v>
      </c>
      <c r="F119" s="24">
        <f t="shared" ref="F119:G119" si="18">SUM(F34*2)</f>
        <v>2068</v>
      </c>
      <c r="G119" s="24">
        <f t="shared" si="18"/>
        <v>3036</v>
      </c>
    </row>
    <row r="120" spans="1:7" ht="15.75" thickBot="1" x14ac:dyDescent="0.3">
      <c r="A120" s="28"/>
      <c r="B120" s="29"/>
      <c r="C120" s="25"/>
      <c r="D120" s="25"/>
      <c r="E120" s="25"/>
      <c r="F120" s="25"/>
      <c r="G120" s="25"/>
    </row>
    <row r="121" spans="1:7" x14ac:dyDescent="0.25">
      <c r="A121" s="26" t="s">
        <v>14</v>
      </c>
      <c r="B121" s="27"/>
      <c r="C121" s="24" t="s">
        <v>5</v>
      </c>
      <c r="D121" s="24" t="s">
        <v>18</v>
      </c>
      <c r="E121" s="24">
        <f t="shared" ref="E121:G121" si="19">SUM(E36*2)</f>
        <v>688</v>
      </c>
      <c r="F121" s="24">
        <f t="shared" si="19"/>
        <v>1344</v>
      </c>
      <c r="G121" s="24">
        <f t="shared" si="19"/>
        <v>1974</v>
      </c>
    </row>
    <row r="122" spans="1:7" ht="15.75" thickBot="1" x14ac:dyDescent="0.3">
      <c r="A122" s="28"/>
      <c r="B122" s="29"/>
      <c r="C122" s="25"/>
      <c r="D122" s="25"/>
      <c r="E122" s="25"/>
      <c r="F122" s="25"/>
      <c r="G122" s="25"/>
    </row>
    <row r="123" spans="1:7" x14ac:dyDescent="0.25">
      <c r="A123" s="26" t="s">
        <v>23</v>
      </c>
      <c r="B123" s="27"/>
      <c r="C123" s="24" t="s">
        <v>5</v>
      </c>
      <c r="D123" s="24" t="s">
        <v>18</v>
      </c>
      <c r="E123" s="24">
        <f t="shared" ref="E123:G123" si="20">SUM(E38*2)</f>
        <v>570</v>
      </c>
      <c r="F123" s="24">
        <f t="shared" si="20"/>
        <v>1114</v>
      </c>
      <c r="G123" s="24">
        <f t="shared" si="20"/>
        <v>1656</v>
      </c>
    </row>
    <row r="124" spans="1:7" ht="15.75" thickBot="1" x14ac:dyDescent="0.3">
      <c r="A124" s="28"/>
      <c r="B124" s="29"/>
      <c r="C124" s="25"/>
      <c r="D124" s="25"/>
      <c r="E124" s="25"/>
      <c r="F124" s="25"/>
      <c r="G124" s="25"/>
    </row>
    <row r="169" ht="15" customHeight="1" x14ac:dyDescent="0.25"/>
  </sheetData>
  <mergeCells count="316">
    <mergeCell ref="A7:G12"/>
    <mergeCell ref="A1:B6"/>
    <mergeCell ref="C1:E6"/>
    <mergeCell ref="F1:G6"/>
    <mergeCell ref="A115:B116"/>
    <mergeCell ref="C115:C116"/>
    <mergeCell ref="D115:D116"/>
    <mergeCell ref="E115:E116"/>
    <mergeCell ref="F115:F116"/>
    <mergeCell ref="G115:G116"/>
    <mergeCell ref="E113:E114"/>
    <mergeCell ref="F113:F114"/>
    <mergeCell ref="G113:G114"/>
    <mergeCell ref="E111:E112"/>
    <mergeCell ref="F111:F112"/>
    <mergeCell ref="G111:G112"/>
    <mergeCell ref="A105:B106"/>
    <mergeCell ref="C105:C106"/>
    <mergeCell ref="D105:D106"/>
    <mergeCell ref="E105:E106"/>
    <mergeCell ref="F105:F106"/>
    <mergeCell ref="G105:G106"/>
    <mergeCell ref="A109:B110"/>
    <mergeCell ref="C109:C110"/>
    <mergeCell ref="A123:B124"/>
    <mergeCell ref="C123:C124"/>
    <mergeCell ref="D123:D124"/>
    <mergeCell ref="E123:E124"/>
    <mergeCell ref="F123:F124"/>
    <mergeCell ref="G123:G124"/>
    <mergeCell ref="A121:B122"/>
    <mergeCell ref="C121:C122"/>
    <mergeCell ref="D121:D122"/>
    <mergeCell ref="E121:E122"/>
    <mergeCell ref="F121:F122"/>
    <mergeCell ref="G121:G122"/>
    <mergeCell ref="A119:B120"/>
    <mergeCell ref="C119:C120"/>
    <mergeCell ref="D119:D120"/>
    <mergeCell ref="E119:E120"/>
    <mergeCell ref="F119:F120"/>
    <mergeCell ref="G119:G120"/>
    <mergeCell ref="A117:B118"/>
    <mergeCell ref="C117:C118"/>
    <mergeCell ref="D117:D118"/>
    <mergeCell ref="E117:E118"/>
    <mergeCell ref="F117:F118"/>
    <mergeCell ref="G117:G118"/>
    <mergeCell ref="D109:D110"/>
    <mergeCell ref="A107:B108"/>
    <mergeCell ref="C107:C108"/>
    <mergeCell ref="D107:D108"/>
    <mergeCell ref="A113:B114"/>
    <mergeCell ref="C113:C114"/>
    <mergeCell ref="D113:D114"/>
    <mergeCell ref="A111:B112"/>
    <mergeCell ref="C111:C112"/>
    <mergeCell ref="D111:D112"/>
    <mergeCell ref="A98:B100"/>
    <mergeCell ref="C98:C100"/>
    <mergeCell ref="D98:D100"/>
    <mergeCell ref="E98:E100"/>
    <mergeCell ref="F98:F100"/>
    <mergeCell ref="G98:G100"/>
    <mergeCell ref="E109:E110"/>
    <mergeCell ref="F109:F110"/>
    <mergeCell ref="G109:G110"/>
    <mergeCell ref="E107:E108"/>
    <mergeCell ref="F107:F108"/>
    <mergeCell ref="G107:G108"/>
    <mergeCell ref="A103:B104"/>
    <mergeCell ref="C103:C104"/>
    <mergeCell ref="D103:D104"/>
    <mergeCell ref="E103:E104"/>
    <mergeCell ref="F103:F104"/>
    <mergeCell ref="G103:G104"/>
    <mergeCell ref="A101:B102"/>
    <mergeCell ref="C101:C102"/>
    <mergeCell ref="D101:D102"/>
    <mergeCell ref="E101:E102"/>
    <mergeCell ref="F101:F102"/>
    <mergeCell ref="G101:G102"/>
    <mergeCell ref="A92:B93"/>
    <mergeCell ref="C92:C93"/>
    <mergeCell ref="D92:D93"/>
    <mergeCell ref="E92:E93"/>
    <mergeCell ref="F92:F93"/>
    <mergeCell ref="G92:G93"/>
    <mergeCell ref="A90:B91"/>
    <mergeCell ref="C90:C91"/>
    <mergeCell ref="D90:D91"/>
    <mergeCell ref="E90:E91"/>
    <mergeCell ref="F90:F91"/>
    <mergeCell ref="G90:G91"/>
    <mergeCell ref="A88:B89"/>
    <mergeCell ref="C88:C89"/>
    <mergeCell ref="D88:D89"/>
    <mergeCell ref="E88:E89"/>
    <mergeCell ref="F88:F89"/>
    <mergeCell ref="G88:G89"/>
    <mergeCell ref="A86:B87"/>
    <mergeCell ref="C86:C87"/>
    <mergeCell ref="D86:D87"/>
    <mergeCell ref="E86:E87"/>
    <mergeCell ref="F86:F87"/>
    <mergeCell ref="G86:G87"/>
    <mergeCell ref="A84:B85"/>
    <mergeCell ref="C84:C85"/>
    <mergeCell ref="D84:D85"/>
    <mergeCell ref="E84:E85"/>
    <mergeCell ref="F84:F85"/>
    <mergeCell ref="G84:G85"/>
    <mergeCell ref="A82:B83"/>
    <mergeCell ref="C82:C83"/>
    <mergeCell ref="D82:D83"/>
    <mergeCell ref="E82:E83"/>
    <mergeCell ref="F82:F83"/>
    <mergeCell ref="G82:G83"/>
    <mergeCell ref="E80:E81"/>
    <mergeCell ref="F80:F81"/>
    <mergeCell ref="G80:G81"/>
    <mergeCell ref="A76:B77"/>
    <mergeCell ref="C76:C77"/>
    <mergeCell ref="D76:D77"/>
    <mergeCell ref="E76:E77"/>
    <mergeCell ref="F76:F77"/>
    <mergeCell ref="G76:G77"/>
    <mergeCell ref="A80:B81"/>
    <mergeCell ref="C80:C81"/>
    <mergeCell ref="D80:D81"/>
    <mergeCell ref="A78:B79"/>
    <mergeCell ref="C78:C79"/>
    <mergeCell ref="D78:D79"/>
    <mergeCell ref="E74:E75"/>
    <mergeCell ref="F74:F75"/>
    <mergeCell ref="G74:G75"/>
    <mergeCell ref="E78:E79"/>
    <mergeCell ref="F78:F79"/>
    <mergeCell ref="G78:G79"/>
    <mergeCell ref="A72:B73"/>
    <mergeCell ref="C72:C73"/>
    <mergeCell ref="D72:D73"/>
    <mergeCell ref="E72:E73"/>
    <mergeCell ref="F72:F73"/>
    <mergeCell ref="G72:G73"/>
    <mergeCell ref="A74:B75"/>
    <mergeCell ref="C74:C75"/>
    <mergeCell ref="D74:D75"/>
    <mergeCell ref="A70:B71"/>
    <mergeCell ref="C70:C71"/>
    <mergeCell ref="D70:D71"/>
    <mergeCell ref="E70:E71"/>
    <mergeCell ref="F70:F71"/>
    <mergeCell ref="G70:G71"/>
    <mergeCell ref="A67:B69"/>
    <mergeCell ref="C67:C69"/>
    <mergeCell ref="D67:D69"/>
    <mergeCell ref="E67:E69"/>
    <mergeCell ref="F67:F69"/>
    <mergeCell ref="G67:G69"/>
    <mergeCell ref="A65:B66"/>
    <mergeCell ref="C65:C66"/>
    <mergeCell ref="D65:D66"/>
    <mergeCell ref="E65:E66"/>
    <mergeCell ref="F65:F66"/>
    <mergeCell ref="G65:G66"/>
    <mergeCell ref="A63:B64"/>
    <mergeCell ref="C63:C64"/>
    <mergeCell ref="D63:D64"/>
    <mergeCell ref="E63:E64"/>
    <mergeCell ref="F63:F64"/>
    <mergeCell ref="G63:G64"/>
    <mergeCell ref="A61:B62"/>
    <mergeCell ref="C61:C62"/>
    <mergeCell ref="D61:D62"/>
    <mergeCell ref="E61:E62"/>
    <mergeCell ref="F61:F62"/>
    <mergeCell ref="G61:G62"/>
    <mergeCell ref="A59:B60"/>
    <mergeCell ref="C59:C60"/>
    <mergeCell ref="D59:D60"/>
    <mergeCell ref="E59:E60"/>
    <mergeCell ref="F59:F60"/>
    <mergeCell ref="G59:G60"/>
    <mergeCell ref="F51:F52"/>
    <mergeCell ref="F49:F50"/>
    <mergeCell ref="A57:B58"/>
    <mergeCell ref="C57:C58"/>
    <mergeCell ref="D57:D58"/>
    <mergeCell ref="E57:E58"/>
    <mergeCell ref="F57:F58"/>
    <mergeCell ref="G57:G58"/>
    <mergeCell ref="F55:F56"/>
    <mergeCell ref="A51:B52"/>
    <mergeCell ref="C51:C52"/>
    <mergeCell ref="D51:D52"/>
    <mergeCell ref="E51:E52"/>
    <mergeCell ref="G51:G52"/>
    <mergeCell ref="A55:B56"/>
    <mergeCell ref="C55:C56"/>
    <mergeCell ref="D55:D56"/>
    <mergeCell ref="E55:E56"/>
    <mergeCell ref="G55:G56"/>
    <mergeCell ref="A53:B54"/>
    <mergeCell ref="C53:C54"/>
    <mergeCell ref="D53:D54"/>
    <mergeCell ref="E53:E54"/>
    <mergeCell ref="G53:G54"/>
    <mergeCell ref="F47:F48"/>
    <mergeCell ref="F53:F54"/>
    <mergeCell ref="A47:B48"/>
    <mergeCell ref="C47:C48"/>
    <mergeCell ref="D47:D48"/>
    <mergeCell ref="E47:E48"/>
    <mergeCell ref="G47:G48"/>
    <mergeCell ref="A43:B44"/>
    <mergeCell ref="C43:C44"/>
    <mergeCell ref="D43:D44"/>
    <mergeCell ref="E43:E44"/>
    <mergeCell ref="F43:F44"/>
    <mergeCell ref="G43:G44"/>
    <mergeCell ref="A45:B46"/>
    <mergeCell ref="C45:C46"/>
    <mergeCell ref="D45:D46"/>
    <mergeCell ref="E45:E46"/>
    <mergeCell ref="F45:F46"/>
    <mergeCell ref="G45:G46"/>
    <mergeCell ref="A49:B50"/>
    <mergeCell ref="C49:C50"/>
    <mergeCell ref="D49:D50"/>
    <mergeCell ref="E49:E50"/>
    <mergeCell ref="G49:G50"/>
    <mergeCell ref="A40:B42"/>
    <mergeCell ref="C40:C42"/>
    <mergeCell ref="D40:D42"/>
    <mergeCell ref="E40:E42"/>
    <mergeCell ref="F40:F42"/>
    <mergeCell ref="G34:G35"/>
    <mergeCell ref="A24:B25"/>
    <mergeCell ref="C24:C25"/>
    <mergeCell ref="D24:D25"/>
    <mergeCell ref="E24:E25"/>
    <mergeCell ref="F24:F25"/>
    <mergeCell ref="G24:G25"/>
    <mergeCell ref="G40:G42"/>
    <mergeCell ref="F34:F35"/>
    <mergeCell ref="C32:C33"/>
    <mergeCell ref="C36:C37"/>
    <mergeCell ref="C38:C39"/>
    <mergeCell ref="F38:F39"/>
    <mergeCell ref="G38:G39"/>
    <mergeCell ref="F36:F37"/>
    <mergeCell ref="G36:G37"/>
    <mergeCell ref="G26:G27"/>
    <mergeCell ref="A30:B31"/>
    <mergeCell ref="A32:B33"/>
    <mergeCell ref="A36:B37"/>
    <mergeCell ref="A38:B39"/>
    <mergeCell ref="D38:D39"/>
    <mergeCell ref="E38:E39"/>
    <mergeCell ref="D36:D37"/>
    <mergeCell ref="E36:E37"/>
    <mergeCell ref="A34:B35"/>
    <mergeCell ref="C34:C35"/>
    <mergeCell ref="D34:D35"/>
    <mergeCell ref="E34:E35"/>
    <mergeCell ref="C30:C31"/>
    <mergeCell ref="D32:D33"/>
    <mergeCell ref="E32:E33"/>
    <mergeCell ref="F32:F33"/>
    <mergeCell ref="G32:G33"/>
    <mergeCell ref="D28:D29"/>
    <mergeCell ref="E28:E29"/>
    <mergeCell ref="F28:F29"/>
    <mergeCell ref="G28:G29"/>
    <mergeCell ref="D30:D31"/>
    <mergeCell ref="E30:E31"/>
    <mergeCell ref="F30:F31"/>
    <mergeCell ref="G30:G31"/>
    <mergeCell ref="A20:B21"/>
    <mergeCell ref="D20:D21"/>
    <mergeCell ref="E20:E21"/>
    <mergeCell ref="F20:F21"/>
    <mergeCell ref="G20:G21"/>
    <mergeCell ref="C20:C21"/>
    <mergeCell ref="C22:C23"/>
    <mergeCell ref="C26:C27"/>
    <mergeCell ref="C28:C29"/>
    <mergeCell ref="D22:D23"/>
    <mergeCell ref="E22:E23"/>
    <mergeCell ref="F22:F23"/>
    <mergeCell ref="G22:G23"/>
    <mergeCell ref="D26:D27"/>
    <mergeCell ref="E26:E27"/>
    <mergeCell ref="F26:F27"/>
    <mergeCell ref="A22:B23"/>
    <mergeCell ref="A26:B27"/>
    <mergeCell ref="A28:B29"/>
    <mergeCell ref="A13:B15"/>
    <mergeCell ref="E13:E15"/>
    <mergeCell ref="F13:F15"/>
    <mergeCell ref="G13:G15"/>
    <mergeCell ref="C13:C15"/>
    <mergeCell ref="D13:D15"/>
    <mergeCell ref="D18:D19"/>
    <mergeCell ref="E18:E19"/>
    <mergeCell ref="F18:F19"/>
    <mergeCell ref="G18:G19"/>
    <mergeCell ref="A16:B17"/>
    <mergeCell ref="C16:C17"/>
    <mergeCell ref="D16:D17"/>
    <mergeCell ref="E16:E17"/>
    <mergeCell ref="F16:F17"/>
    <mergeCell ref="G16:G17"/>
    <mergeCell ref="A18:B19"/>
    <mergeCell ref="C18:C1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2018-07-12T11:47:03Z</dcterms:modified>
</cp:coreProperties>
</file>